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3'!$A$13:$L$24</definedName>
    <definedName name="_xlnm.Print_Titles" localSheetId="0">'Приложение 3'!$13:$13</definedName>
    <definedName name="_xlnm.Print_Area" localSheetId="0">'Приложение 3'!$A$1:$H$24</definedName>
    <definedName name="Приложение_3" localSheetId="0">'Приложение 3'!$A$14:$D$24</definedName>
  </definedNames>
  <calcPr calcId="125725"/>
</workbook>
</file>

<file path=xl/calcChain.xml><?xml version="1.0" encoding="utf-8"?>
<calcChain xmlns="http://schemas.openxmlformats.org/spreadsheetml/2006/main">
  <c r="G23" i="1"/>
  <c r="H23"/>
  <c r="H15"/>
  <c r="G15"/>
  <c r="F15"/>
  <c r="E15"/>
  <c r="D15"/>
  <c r="H16"/>
  <c r="G16"/>
  <c r="F16"/>
  <c r="E16"/>
  <c r="D16"/>
</calcChain>
</file>

<file path=xl/sharedStrings.xml><?xml version="1.0" encoding="utf-8"?>
<sst xmlns="http://schemas.openxmlformats.org/spreadsheetml/2006/main" count="38" uniqueCount="32">
  <si>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</si>
  <si>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</si>
  <si>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</si>
  <si>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</si>
  <si>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</si>
  <si>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</si>
  <si>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</si>
  <si>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</si>
  <si>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</si>
  <si>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</si>
  <si>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</si>
  <si>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</si>
  <si>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</si>
  <si>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</si>
  <si>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</si>
  <si>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</si>
  <si>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</si>
  <si>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</si>
  <si>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</si>
  <si>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</si>
  <si>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Другие общегосударственные вопросы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</si>
  <si>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2023 год"</t>
  </si>
  <si>
    <t>Администрация Белозерьевского сельского поселения Ромодановского муниципального района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</si>
  <si>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</si>
  <si>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</si>
  <si>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</si>
  <si>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</si>
  <si>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</si>
  <si>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</si>
  <si>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Приложение 3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</si>
  <si>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БЕЛОЗЕРЬЕВСКОГО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2023 ГОД ПО РАЗДЕЛАМ И ПОДРАЗДЕЛАМ КЛАССИФИКАЦИИ  РАСХОДОВ  БЮДЖЕТОВ                                                                                                                                                 </t>
  </si>
  <si>
    <t>(тыс.рублей)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</si>
</sst>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0" xfId="1" applyFont="1" applyFill="1" applyBorder="1" applyAlignment="1">
      <alignment horizontal="center"/>
    </xf>
    <xf numFmtId="0" fontId="2" fillId="0" borderId="0" xfId="1"/>
    <xf numFmtId="0" fontId="3" fillId="2" borderId="0" xfId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7" fillId="2" borderId="1" xfId="1" applyFont="1" applyFill="1" applyBorder="1" applyAlignment="1">
      <alignment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64" fontId="8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7" fillId="2" borderId="1" xfId="1" applyNumberFormat="1" applyFont="1" applyFill="1" applyBorder="1" applyAlignment="1">
      <alignment horizontal="left" vertical="top" wrapText="1"/>
    </xf>
    <xf numFmtId="49" fontId="8" fillId="0" borderId="1" xfId="1" applyNumberFormat="1" applyFont="1" applyFill="1" applyBorder="1" applyAlignment="1">
      <alignment horizontal="left"/>
    </xf>
    <xf numFmtId="1" fontId="7" fillId="2" borderId="1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Fill="1" applyBorder="1" applyAlignment="1">
      <alignment horizontal="left" vertical="top"/>
    </xf>
    <xf numFmtId="0" fontId="7" fillId="2" borderId="0" xfId="3" applyFont="1" applyFill="1" applyBorder="1" applyAlignment="1">
      <alignment vertical="top" wrapText="1"/>
    </xf>
    <xf numFmtId="0" fontId="8" fillId="2" borderId="0" xfId="3" applyFont="1" applyFill="1" applyBorder="1" applyAlignment="1">
      <alignment horizontal="right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0" fontId="7" fillId="2" borderId="0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4"/>
  <sheetViews>
    <sheetView showZeros="0" tabSelected="1" view="pageBreakPreview" topLeftCell="A7" zoomScaleSheetLayoutView="100" workbookViewId="0">
      <selection activeCell="G15" sqref="G15"/>
    </sheetView>
  </sheetViews>
  <sheetFormatPr defaultRowHeight="12.75"/>
  <cols>
    <col min="1" max="1" width="31.5703125" style="9" customWidth="1"/>
    <col min="2" max="2" width="3.5703125" style="10" customWidth="1"/>
    <col min="3" max="3" width="4.28515625" style="10" customWidth="1"/>
    <col min="4" max="5" width="11.140625" style="8" customWidth="1"/>
    <col min="6" max="7" width="13.7109375" style="8" customWidth="1"/>
    <col min="8" max="8" width="14.85546875" style="8" customWidth="1"/>
    <col min="9" max="16384" width="9.140625" style="2"/>
  </cols>
  <sheetData>
    <row r="1" spans="1:9" ht="19.5" customHeight="1">
      <c r="A1" s="1"/>
      <c r="B1" s="11"/>
      <c r="C1" s="11"/>
      <c r="D1" s="39" t="s">
        <v>29</v>
      </c>
      <c r="E1" s="39"/>
      <c r="F1" s="39"/>
      <c r="G1" s="39"/>
      <c r="H1" s="39"/>
    </row>
    <row r="2" spans="1:9" ht="3.75" customHeight="1">
      <c r="A2" s="1"/>
      <c r="B2" s="11"/>
      <c r="C2" s="11"/>
      <c r="D2" s="40" t="s">
        <v>21</v>
      </c>
      <c r="E2" s="40"/>
      <c r="F2" s="40"/>
      <c r="G2" s="40"/>
      <c r="H2" s="40"/>
    </row>
    <row r="3" spans="1:9" ht="10.5" hidden="1" customHeight="1">
      <c r="A3" s="1"/>
      <c r="B3" s="11"/>
      <c r="C3" s="11"/>
      <c r="D3" s="40"/>
      <c r="E3" s="40"/>
      <c r="F3" s="40"/>
      <c r="G3" s="40"/>
      <c r="H3" s="40"/>
    </row>
    <row r="4" spans="1:9" ht="15">
      <c r="A4" s="3"/>
      <c r="B4" s="11"/>
      <c r="C4" s="11"/>
      <c r="D4" s="40"/>
      <c r="E4" s="40"/>
      <c r="F4" s="40"/>
      <c r="G4" s="40"/>
      <c r="H4" s="40"/>
    </row>
    <row r="5" spans="1:9" ht="15.75" customHeight="1">
      <c r="A5" s="3"/>
      <c r="B5" s="11"/>
      <c r="C5" s="11"/>
      <c r="D5" s="40"/>
      <c r="E5" s="40"/>
      <c r="F5" s="40"/>
      <c r="G5" s="40"/>
      <c r="H5" s="40"/>
    </row>
    <row r="6" spans="1:9" ht="15.75" customHeight="1">
      <c r="A6" s="3"/>
      <c r="B6" s="11"/>
      <c r="C6" s="11"/>
      <c r="D6" s="40"/>
      <c r="E6" s="40"/>
      <c r="F6" s="40"/>
      <c r="G6" s="40"/>
      <c r="H6" s="40"/>
    </row>
    <row r="7" spans="1:9" ht="41.25" customHeight="1">
      <c r="A7" s="3"/>
      <c r="B7" s="12"/>
      <c r="C7" s="11"/>
      <c r="D7" s="40"/>
      <c r="E7" s="40"/>
      <c r="F7" s="40"/>
      <c r="G7" s="40"/>
      <c r="H7" s="40"/>
    </row>
    <row r="8" spans="1:9" ht="19.5" customHeight="1">
      <c r="A8" s="4"/>
      <c r="B8" s="12"/>
      <c r="C8" s="5"/>
      <c r="D8" s="41"/>
      <c r="E8" s="41"/>
      <c r="F8" s="41"/>
      <c r="G8" s="41"/>
      <c r="H8" s="41"/>
    </row>
    <row r="9" spans="1:9" ht="33.75" customHeight="1">
      <c r="A9" s="1"/>
      <c r="B9" s="12"/>
      <c r="C9" s="5"/>
      <c r="D9" s="42"/>
      <c r="E9" s="42"/>
      <c r="F9" s="42"/>
      <c r="G9" s="42"/>
      <c r="H9" s="42"/>
      <c r="I9" s="13"/>
    </row>
    <row r="10" spans="1:9" ht="58.5" customHeight="1">
      <c r="A10" s="43" t="s">
        <v>30</v>
      </c>
      <c r="B10" s="43"/>
      <c r="C10" s="43"/>
      <c r="D10" s="43"/>
      <c r="E10" s="43"/>
      <c r="F10" s="43"/>
      <c r="G10" s="43"/>
      <c r="H10" s="43"/>
      <c r="I10" s="37"/>
    </row>
    <row r="11" spans="1:9" ht="14.25" customHeight="1">
      <c r="A11" s="37"/>
      <c r="B11" s="37"/>
      <c r="C11" s="37"/>
      <c r="D11" s="37"/>
      <c r="E11" s="37"/>
      <c r="F11" s="37"/>
      <c r="G11" s="37"/>
      <c r="H11" s="38" t="s">
        <v>31</v>
      </c>
      <c r="I11" s="37"/>
    </row>
    <row r="12" spans="1:9" ht="84" customHeight="1">
      <c r="A12" s="31" t="s">
        <v>0</v>
      </c>
      <c r="B12" s="32" t="s">
        <v>1</v>
      </c>
      <c r="C12" s="32" t="s">
        <v>2</v>
      </c>
      <c r="D12" s="33" t="s">
        <v>24</v>
      </c>
      <c r="E12" s="33" t="s">
        <v>25</v>
      </c>
      <c r="F12" s="33" t="s">
        <v>26</v>
      </c>
      <c r="G12" s="33" t="s">
        <v>27</v>
      </c>
      <c r="H12" s="33" t="s">
        <v>28</v>
      </c>
    </row>
    <row r="13" spans="1:9" ht="16.5" customHeight="1">
      <c r="A13" s="29">
        <v>1</v>
      </c>
      <c r="B13" s="15" t="s">
        <v>17</v>
      </c>
      <c r="C13" s="15" t="s">
        <v>3</v>
      </c>
      <c r="D13" s="30">
        <v>4</v>
      </c>
      <c r="E13" s="30">
        <v>5</v>
      </c>
      <c r="F13" s="30">
        <v>6</v>
      </c>
      <c r="G13" s="30">
        <v>7</v>
      </c>
      <c r="H13" s="30">
        <v>8</v>
      </c>
    </row>
    <row r="14" spans="1:9" s="6" customFormat="1" ht="14.25" customHeight="1">
      <c r="A14" s="14" t="s">
        <v>4</v>
      </c>
      <c r="B14" s="15"/>
      <c r="C14" s="15"/>
      <c r="D14" s="16"/>
      <c r="E14" s="16"/>
      <c r="F14" s="16"/>
      <c r="G14" s="16"/>
      <c r="H14" s="16"/>
    </row>
    <row r="15" spans="1:9" s="6" customFormat="1" ht="45" customHeight="1">
      <c r="A15" s="17" t="s">
        <v>22</v>
      </c>
      <c r="B15" s="15"/>
      <c r="C15" s="15"/>
      <c r="D15" s="16">
        <f>D16+D21+D22+D23+D24</f>
        <v>4510.5999999999995</v>
      </c>
      <c r="E15" s="16">
        <f>E16+E21+E22+E23+E24</f>
        <v>4510.5999999999995</v>
      </c>
      <c r="F15" s="16">
        <f>F16+F21+F22+F23+F24</f>
        <v>3411.7000000000003</v>
      </c>
      <c r="G15" s="16">
        <f>F15/D15*100</f>
        <v>75.637387487252255</v>
      </c>
      <c r="H15" s="16">
        <f>F15/E15*100</f>
        <v>75.637387487252255</v>
      </c>
    </row>
    <row r="16" spans="1:9" s="6" customFormat="1" ht="16.5" customHeight="1">
      <c r="A16" s="18" t="s">
        <v>5</v>
      </c>
      <c r="B16" s="19" t="s">
        <v>6</v>
      </c>
      <c r="C16" s="20"/>
      <c r="D16" s="16">
        <f>D17+D18+D19+D20</f>
        <v>3376.1</v>
      </c>
      <c r="E16" s="16">
        <f>E17+E18+E19+E20</f>
        <v>3376.1</v>
      </c>
      <c r="F16" s="16">
        <f>F17+F18+F20</f>
        <v>2486.7000000000003</v>
      </c>
      <c r="G16" s="16">
        <f>F16/D16*100</f>
        <v>73.65599360208526</v>
      </c>
      <c r="H16" s="16">
        <f>F16/E16*100</f>
        <v>73.65599360208526</v>
      </c>
    </row>
    <row r="17" spans="1:11" s="6" customFormat="1" ht="51.75" customHeight="1">
      <c r="A17" s="21" t="s">
        <v>7</v>
      </c>
      <c r="B17" s="20" t="s">
        <v>6</v>
      </c>
      <c r="C17" s="20" t="s">
        <v>8</v>
      </c>
      <c r="D17" s="22">
        <v>926.6</v>
      </c>
      <c r="E17" s="22">
        <v>926.6</v>
      </c>
      <c r="F17" s="22">
        <v>856.3</v>
      </c>
      <c r="G17" s="22">
        <v>92.4</v>
      </c>
      <c r="H17" s="22">
        <v>92.4</v>
      </c>
      <c r="J17" s="7"/>
      <c r="K17" s="7"/>
    </row>
    <row r="18" spans="1:11" s="6" customFormat="1" ht="78" customHeight="1">
      <c r="A18" s="21" t="s">
        <v>9</v>
      </c>
      <c r="B18" s="20" t="s">
        <v>6</v>
      </c>
      <c r="C18" s="20" t="s">
        <v>10</v>
      </c>
      <c r="D18" s="22">
        <v>2174.1</v>
      </c>
      <c r="E18" s="22">
        <v>2174.1</v>
      </c>
      <c r="F18" s="22">
        <v>1440</v>
      </c>
      <c r="G18" s="22">
        <v>66.2</v>
      </c>
      <c r="H18" s="22">
        <v>66.2</v>
      </c>
    </row>
    <row r="19" spans="1:11" ht="14.25" customHeight="1">
      <c r="A19" s="25" t="s">
        <v>18</v>
      </c>
      <c r="B19" s="23" t="s">
        <v>6</v>
      </c>
      <c r="C19" s="23" t="s">
        <v>12</v>
      </c>
      <c r="D19" s="22">
        <v>50</v>
      </c>
      <c r="E19" s="22">
        <v>50</v>
      </c>
      <c r="F19" s="22"/>
      <c r="G19" s="22"/>
      <c r="H19" s="22"/>
    </row>
    <row r="20" spans="1:11" ht="15.75" customHeight="1">
      <c r="A20" s="21" t="s">
        <v>20</v>
      </c>
      <c r="B20" s="20" t="s">
        <v>6</v>
      </c>
      <c r="C20" s="20" t="s">
        <v>13</v>
      </c>
      <c r="D20" s="22">
        <v>225.4</v>
      </c>
      <c r="E20" s="22">
        <v>225.4</v>
      </c>
      <c r="F20" s="22">
        <v>190.4</v>
      </c>
      <c r="G20" s="22">
        <v>84.5</v>
      </c>
      <c r="H20" s="22">
        <v>84.5</v>
      </c>
    </row>
    <row r="21" spans="1:11" ht="17.25" customHeight="1">
      <c r="A21" s="35" t="s">
        <v>16</v>
      </c>
      <c r="B21" s="24" t="s">
        <v>8</v>
      </c>
      <c r="C21" s="24"/>
      <c r="D21" s="16">
        <v>297.8</v>
      </c>
      <c r="E21" s="16">
        <v>297.8</v>
      </c>
      <c r="F21" s="16">
        <v>297.8</v>
      </c>
      <c r="G21" s="16">
        <v>100</v>
      </c>
      <c r="H21" s="16">
        <v>100</v>
      </c>
    </row>
    <row r="22" spans="1:11" ht="15.75" customHeight="1">
      <c r="A22" s="26" t="s">
        <v>14</v>
      </c>
      <c r="B22" s="19" t="s">
        <v>10</v>
      </c>
      <c r="C22" s="20"/>
      <c r="D22" s="16">
        <v>200</v>
      </c>
      <c r="E22" s="16">
        <v>200</v>
      </c>
      <c r="F22" s="16">
        <v>200</v>
      </c>
      <c r="G22" s="16">
        <v>100</v>
      </c>
      <c r="H22" s="16">
        <v>100</v>
      </c>
    </row>
    <row r="23" spans="1:11">
      <c r="A23" s="36" t="s">
        <v>15</v>
      </c>
      <c r="B23" s="19" t="s">
        <v>11</v>
      </c>
      <c r="C23" s="27"/>
      <c r="D23" s="16">
        <v>509</v>
      </c>
      <c r="E23" s="16">
        <v>509</v>
      </c>
      <c r="F23" s="16">
        <v>299.5</v>
      </c>
      <c r="G23" s="16">
        <f>H23</f>
        <v>58.84086444007859</v>
      </c>
      <c r="H23" s="16">
        <f>F23/D23*100</f>
        <v>58.84086444007859</v>
      </c>
    </row>
    <row r="24" spans="1:11" ht="18.75" customHeight="1">
      <c r="A24" s="28" t="s">
        <v>23</v>
      </c>
      <c r="B24" s="34" t="s">
        <v>19</v>
      </c>
      <c r="C24" s="24"/>
      <c r="D24" s="16">
        <v>127.7</v>
      </c>
      <c r="E24" s="16">
        <v>127.7</v>
      </c>
      <c r="F24" s="16">
        <v>127.7</v>
      </c>
      <c r="G24" s="16">
        <v>100</v>
      </c>
      <c r="H24" s="16">
        <v>100</v>
      </c>
    </row>
  </sheetData>
  <autoFilter ref="A13:L24">
    <filterColumn colId="4"/>
    <filterColumn colId="6"/>
  </autoFilter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2024-01-25T13:32:40Z</cp:lastPrinted>
  <dcterms:created xsi:type="dcterms:W3CDTF">2020-09-22T06:35:39Z</dcterms:created>
  <dcterms:modified xsi:type="dcterms:W3CDTF">2024-02-05T08:50:03Z</dcterms:modified>
</cp:coreProperties>
</file>