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нненковский\Решение об исполнении 2024\"/>
    </mc:Choice>
  </mc:AlternateContent>
  <xr:revisionPtr revIDLastSave="0" documentId="13_ncr:1_{BD392278-C575-46C7-9644-C3D6BEE19BF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3'!$A$14:$L$24</definedName>
    <definedName name="_xlnm.Print_Titles" localSheetId="0">'Приложение 3'!$14:$14</definedName>
    <definedName name="_xlnm.Print_Area" localSheetId="0">'Приложение 3'!$A$1:$H$24</definedName>
    <definedName name="Приложение_3" localSheetId="0">'Приложение 3'!$A$15:$D$24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H22" i="1"/>
  <c r="F16" i="1"/>
  <c r="D16" i="1"/>
  <c r="E18" i="1"/>
  <c r="E16" i="1" s="1"/>
  <c r="H17" i="1"/>
  <c r="G17" i="1"/>
  <c r="H24" i="1"/>
  <c r="H23" i="1"/>
  <c r="H21" i="1"/>
  <c r="H20" i="1"/>
  <c r="G20" i="1"/>
  <c r="H19" i="1"/>
  <c r="G19" i="1"/>
  <c r="G18" i="1" l="1"/>
  <c r="H18" i="1" s="1"/>
  <c r="E15" i="1"/>
  <c r="G21" i="1"/>
  <c r="H16" i="1"/>
  <c r="F15" i="1"/>
  <c r="G16" i="1"/>
  <c r="D15" i="1"/>
  <c r="H15" i="1" l="1"/>
  <c r="G15" i="1"/>
</calcChain>
</file>

<file path=xl/sharedStrings.xml><?xml version="1.0" encoding="utf-8"?>
<sst xmlns="http://schemas.openxmlformats.org/spreadsheetml/2006/main" count="35" uniqueCount="31">
  <si>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</si>
  <si>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</si>
  <si>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</si>
  <si>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</si>
  <si>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</si>
  <si>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</si>
  <si>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</si>
  <si>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</si>
  <si>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</si>
  <si>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</si>
  <si>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13</t>
  </si>
  <si>
    <t>03</t>
  </si>
  <si>
    <t>Национальная экономика</t>
  </si>
  <si>
    <t>Жилищно-коммунальное хозяйство</t>
  </si>
  <si>
    <t>Национальная оборона</t>
  </si>
  <si>
    <t>3</t>
  </si>
  <si>
    <t>10</t>
  </si>
  <si>
    <t>Обслуживание государственного (муниципального)долга</t>
  </si>
  <si>
    <t>2</t>
  </si>
  <si>
    <t>Социальная политика</t>
  </si>
  <si>
    <t>Национальная безопасность и правоохранительная деятельность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</si>
  <si>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</si>
  <si>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</si>
  <si>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</si>
  <si>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</si>
  <si>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</si>
  <si>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Приложение 3</t>
  </si>
  <si>
    <t>(тыс.рублей)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</si>
  <si>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</si>
  <si>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АННЕНКОВСКОГО СЕЛЬСКОГО ПОСЕЛЕНИЯ РОМОДАНОВСКОГО МУНИЦИПАЛЬНОГО РАЙОНА   РЕСПУБЛИКИ МОРДОВИЯ ЗА 2024 ГОД ПО РАЗДЕЛАМ И ПОДРАЗДЕЛАМ КЛАССИФИКАЦИИ РАСХОДОВ  БЮЖЕТОВ                                                                                                                                               </t>
  </si>
  <si>
    <t>Функционирование Правительства Российской Федерации, высших исполнительных  органов субъектов Российской Федерации, местных администраций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</si>
</sst>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horizontal="center" vertical="top" wrapText="1"/>
    </xf>
    <xf numFmtId="0" fontId="5" fillId="2" borderId="1" xfId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1" fontId="6" fillId="2" borderId="1" xfId="1" applyNumberFormat="1" applyFont="1" applyFill="1" applyBorder="1" applyAlignment="1">
      <alignment horizontal="left" vertical="top" wrapText="1"/>
    </xf>
    <xf numFmtId="0" fontId="8" fillId="0" borderId="1" xfId="0" applyFont="1" applyBorder="1" applyAlignment="1">
      <alignment wrapText="1"/>
    </xf>
    <xf numFmtId="1" fontId="5" fillId="2" borderId="1" xfId="1" applyNumberFormat="1" applyFont="1" applyFill="1" applyBorder="1" applyAlignment="1">
      <alignment horizontal="left" vertical="top" wrapText="1"/>
    </xf>
    <xf numFmtId="1" fontId="5" fillId="2" borderId="1" xfId="3" applyNumberFormat="1" applyFont="1" applyFill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49" fontId="6" fillId="2" borderId="1" xfId="1" applyNumberFormat="1" applyFont="1" applyFill="1" applyBorder="1" applyAlignment="1">
      <alignment horizontal="left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6" fillId="0" borderId="1" xfId="3" applyNumberFormat="1" applyFont="1" applyBorder="1" applyAlignment="1">
      <alignment horizontal="left"/>
    </xf>
    <xf numFmtId="49" fontId="6" fillId="0" borderId="1" xfId="1" applyNumberFormat="1" applyFont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49" fontId="5" fillId="0" borderId="1" xfId="3" applyNumberFormat="1" applyFont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164" fontId="5" fillId="2" borderId="1" xfId="3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left" vertical="top"/>
    </xf>
    <xf numFmtId="0" fontId="6" fillId="2" borderId="0" xfId="3" applyFont="1" applyFill="1" applyAlignment="1">
      <alignment horizontal="center" vertical="top" wrapText="1"/>
    </xf>
    <xf numFmtId="0" fontId="5" fillId="2" borderId="0" xfId="3" applyFont="1" applyFill="1" applyAlignment="1">
      <alignment vertical="top" wrapText="1"/>
    </xf>
    <xf numFmtId="164" fontId="5" fillId="0" borderId="0" xfId="1" applyNumberFormat="1" applyFont="1" applyAlignment="1">
      <alignment horizontal="center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4"/>
  <sheetViews>
    <sheetView showZeros="0" tabSelected="1" view="pageBreakPreview" topLeftCell="A10" zoomScaleSheetLayoutView="100" workbookViewId="0">
      <selection activeCell="L20" sqref="L20"/>
    </sheetView>
  </sheetViews>
  <sheetFormatPr defaultRowHeight="12.75" x14ac:dyDescent="0.2"/>
  <cols>
    <col min="1" max="1" width="31.42578125" style="5" customWidth="1"/>
    <col min="2" max="2" width="4.42578125" style="6" customWidth="1"/>
    <col min="3" max="3" width="4" style="6" customWidth="1"/>
    <col min="4" max="4" width="11.28515625" style="4" customWidth="1"/>
    <col min="5" max="5" width="10.42578125" style="4" customWidth="1"/>
    <col min="6" max="6" width="9.5703125" style="4" customWidth="1"/>
    <col min="7" max="7" width="10.5703125" style="4" customWidth="1"/>
    <col min="8" max="8" width="11.85546875" style="4" customWidth="1"/>
    <col min="9" max="16384" width="9.140625" style="1"/>
  </cols>
  <sheetData>
    <row r="1" spans="1:9" ht="19.5" customHeight="1" x14ac:dyDescent="0.2">
      <c r="A1" s="37"/>
      <c r="B1" s="38"/>
      <c r="C1" s="38"/>
      <c r="D1" s="42" t="s">
        <v>26</v>
      </c>
      <c r="E1" s="42"/>
      <c r="F1" s="42"/>
      <c r="G1" s="42"/>
      <c r="H1" s="42"/>
    </row>
    <row r="2" spans="1:9" ht="11.25" customHeight="1" x14ac:dyDescent="0.2">
      <c r="A2" s="37"/>
      <c r="B2" s="38"/>
      <c r="C2" s="38"/>
      <c r="D2" s="43" t="s">
        <v>28</v>
      </c>
      <c r="E2" s="43"/>
      <c r="F2" s="43"/>
      <c r="G2" s="43"/>
      <c r="H2" s="43"/>
    </row>
    <row r="3" spans="1:9" ht="10.5" customHeight="1" x14ac:dyDescent="0.2">
      <c r="A3" s="37"/>
      <c r="B3" s="38"/>
      <c r="C3" s="38"/>
      <c r="D3" s="43"/>
      <c r="E3" s="43"/>
      <c r="F3" s="43"/>
      <c r="G3" s="43"/>
      <c r="H3" s="43"/>
    </row>
    <row r="4" spans="1:9" x14ac:dyDescent="0.2">
      <c r="A4" s="39"/>
      <c r="B4" s="38"/>
      <c r="C4" s="38"/>
      <c r="D4" s="43"/>
      <c r="E4" s="43"/>
      <c r="F4" s="43"/>
      <c r="G4" s="43"/>
      <c r="H4" s="43"/>
    </row>
    <row r="5" spans="1:9" ht="15.75" customHeight="1" x14ac:dyDescent="0.2">
      <c r="A5" s="39"/>
      <c r="B5" s="38"/>
      <c r="C5" s="38"/>
      <c r="D5" s="43"/>
      <c r="E5" s="43"/>
      <c r="F5" s="43"/>
      <c r="G5" s="43"/>
      <c r="H5" s="43"/>
    </row>
    <row r="6" spans="1:9" ht="15.75" customHeight="1" x14ac:dyDescent="0.2">
      <c r="A6" s="39"/>
      <c r="B6" s="38"/>
      <c r="C6" s="38"/>
      <c r="D6" s="43"/>
      <c r="E6" s="43"/>
      <c r="F6" s="43"/>
      <c r="G6" s="43"/>
      <c r="H6" s="43"/>
    </row>
    <row r="7" spans="1:9" ht="60" customHeight="1" x14ac:dyDescent="0.2">
      <c r="A7" s="39"/>
      <c r="B7" s="38"/>
      <c r="C7" s="38"/>
      <c r="D7" s="43"/>
      <c r="E7" s="43"/>
      <c r="F7" s="43"/>
      <c r="G7" s="43"/>
      <c r="H7" s="43"/>
    </row>
    <row r="8" spans="1:9" ht="19.5" customHeight="1" x14ac:dyDescent="0.2">
      <c r="A8" s="40"/>
      <c r="B8" s="38"/>
      <c r="C8" s="41"/>
      <c r="D8" s="44"/>
      <c r="E8" s="44"/>
      <c r="F8" s="44"/>
      <c r="G8" s="44"/>
      <c r="H8" s="44"/>
    </row>
    <row r="9" spans="1:9" ht="44.25" customHeight="1" x14ac:dyDescent="0.2">
      <c r="A9" s="37"/>
      <c r="B9" s="38"/>
      <c r="C9" s="41"/>
      <c r="D9" s="45"/>
      <c r="E9" s="45"/>
      <c r="F9" s="45"/>
      <c r="G9" s="45"/>
      <c r="H9" s="45"/>
      <c r="I9" s="7"/>
    </row>
    <row r="10" spans="1:9" ht="36" customHeight="1" x14ac:dyDescent="0.2">
      <c r="A10" s="46" t="s">
        <v>29</v>
      </c>
      <c r="B10" s="46"/>
      <c r="C10" s="46"/>
      <c r="D10" s="46"/>
      <c r="E10" s="46"/>
      <c r="F10" s="46"/>
      <c r="G10" s="46"/>
      <c r="H10" s="46"/>
      <c r="I10" s="35"/>
    </row>
    <row r="11" spans="1:9" ht="16.5" customHeight="1" x14ac:dyDescent="0.2">
      <c r="A11" s="46"/>
      <c r="B11" s="46"/>
      <c r="C11" s="46"/>
      <c r="D11" s="46"/>
      <c r="E11" s="46"/>
      <c r="F11" s="46"/>
      <c r="G11" s="46"/>
      <c r="H11" s="46"/>
      <c r="I11" s="35"/>
    </row>
    <row r="12" spans="1:9" ht="18" customHeight="1" x14ac:dyDescent="0.2">
      <c r="A12" s="8"/>
      <c r="B12" s="8"/>
      <c r="C12" s="8"/>
      <c r="D12" s="8"/>
      <c r="E12" s="8"/>
      <c r="F12" s="8"/>
      <c r="G12" s="8"/>
      <c r="H12" s="34" t="s">
        <v>27</v>
      </c>
      <c r="I12" s="8"/>
    </row>
    <row r="13" spans="1:9" ht="107.25" customHeight="1" x14ac:dyDescent="0.2">
      <c r="A13" s="28" t="s">
        <v>0</v>
      </c>
      <c r="B13" s="29" t="s">
        <v>1</v>
      </c>
      <c r="C13" s="29" t="s">
        <v>2</v>
      </c>
      <c r="D13" s="30" t="s">
        <v>21</v>
      </c>
      <c r="E13" s="30" t="s">
        <v>22</v>
      </c>
      <c r="F13" s="30" t="s">
        <v>23</v>
      </c>
      <c r="G13" s="30" t="s">
        <v>24</v>
      </c>
      <c r="H13" s="30" t="s">
        <v>25</v>
      </c>
    </row>
    <row r="14" spans="1:9" ht="13.5" customHeight="1" x14ac:dyDescent="0.2">
      <c r="A14" s="26">
        <v>1</v>
      </c>
      <c r="B14" s="15" t="s">
        <v>18</v>
      </c>
      <c r="C14" s="15" t="s">
        <v>15</v>
      </c>
      <c r="D14" s="27">
        <v>4</v>
      </c>
      <c r="E14" s="27">
        <v>5</v>
      </c>
      <c r="F14" s="27">
        <v>6</v>
      </c>
      <c r="G14" s="27">
        <v>7</v>
      </c>
      <c r="H14" s="27">
        <v>8</v>
      </c>
    </row>
    <row r="15" spans="1:9" s="2" customFormat="1" ht="14.25" customHeight="1" x14ac:dyDescent="0.2">
      <c r="A15" s="9" t="s">
        <v>3</v>
      </c>
      <c r="B15" s="15"/>
      <c r="C15" s="15"/>
      <c r="D15" s="16">
        <f>D16+D19+D20+D21+D22+D23+D24</f>
        <v>3000.4</v>
      </c>
      <c r="E15" s="16">
        <f>E16+E19+E20+E21+E22+E23+E24</f>
        <v>3000.4</v>
      </c>
      <c r="F15" s="16">
        <f>F16+F19+F20+F21+F22+F23+F24</f>
        <v>2904.9</v>
      </c>
      <c r="G15" s="36">
        <f>F15/D15*100</f>
        <v>96.81709105452606</v>
      </c>
      <c r="H15" s="16">
        <f>F15/E15*100</f>
        <v>96.81709105452606</v>
      </c>
    </row>
    <row r="16" spans="1:9" s="2" customFormat="1" ht="15" customHeight="1" x14ac:dyDescent="0.2">
      <c r="A16" s="10" t="s">
        <v>4</v>
      </c>
      <c r="B16" s="23" t="s">
        <v>5</v>
      </c>
      <c r="C16" s="17"/>
      <c r="D16" s="16">
        <f>D17+D18</f>
        <v>1715.1999999999998</v>
      </c>
      <c r="E16" s="16">
        <f>E17+E18</f>
        <v>1715.1999999999998</v>
      </c>
      <c r="F16" s="16">
        <f>F17+F18</f>
        <v>1621.3</v>
      </c>
      <c r="G16" s="16">
        <f>F16/D16*100</f>
        <v>94.525419776119406</v>
      </c>
      <c r="H16" s="16">
        <f>F16/E16*100</f>
        <v>94.525419776119406</v>
      </c>
    </row>
    <row r="17" spans="1:11" s="2" customFormat="1" ht="54" customHeight="1" x14ac:dyDescent="0.2">
      <c r="A17" s="11" t="s">
        <v>6</v>
      </c>
      <c r="B17" s="17" t="s">
        <v>5</v>
      </c>
      <c r="C17" s="17" t="s">
        <v>7</v>
      </c>
      <c r="D17" s="18">
        <v>556.6</v>
      </c>
      <c r="E17" s="18">
        <v>556.6</v>
      </c>
      <c r="F17" s="18">
        <v>533</v>
      </c>
      <c r="G17" s="18">
        <f>F17/D17*100</f>
        <v>95.759971254042398</v>
      </c>
      <c r="H17" s="18">
        <f>F17/E17*100</f>
        <v>95.759971254042398</v>
      </c>
      <c r="J17" s="3"/>
      <c r="K17" s="3"/>
    </row>
    <row r="18" spans="1:11" s="2" customFormat="1" ht="71.25" customHeight="1" x14ac:dyDescent="0.2">
      <c r="A18" s="11" t="s">
        <v>30</v>
      </c>
      <c r="B18" s="17" t="s">
        <v>5</v>
      </c>
      <c r="C18" s="17" t="s">
        <v>8</v>
      </c>
      <c r="D18" s="18">
        <v>1158.5999999999999</v>
      </c>
      <c r="E18" s="18">
        <f>D18</f>
        <v>1158.5999999999999</v>
      </c>
      <c r="F18" s="18">
        <v>1088.3</v>
      </c>
      <c r="G18" s="18">
        <f>F18/E18*100</f>
        <v>93.93233212497843</v>
      </c>
      <c r="H18" s="18">
        <f>G18</f>
        <v>93.93233212497843</v>
      </c>
    </row>
    <row r="19" spans="1:11" ht="17.25" customHeight="1" x14ac:dyDescent="0.2">
      <c r="A19" s="31" t="s">
        <v>14</v>
      </c>
      <c r="B19" s="20" t="s">
        <v>7</v>
      </c>
      <c r="C19" s="20"/>
      <c r="D19" s="16">
        <v>132.1</v>
      </c>
      <c r="E19" s="16">
        <v>132.1</v>
      </c>
      <c r="F19" s="16">
        <v>132.1</v>
      </c>
      <c r="G19" s="16">
        <f t="shared" ref="G19:G22" si="0">F19/D19*100</f>
        <v>100</v>
      </c>
      <c r="H19" s="16">
        <f t="shared" ref="H19:H24" si="1">F19/E19*100</f>
        <v>100</v>
      </c>
    </row>
    <row r="20" spans="1:11" ht="29.25" customHeight="1" x14ac:dyDescent="0.2">
      <c r="A20" s="12" t="s">
        <v>20</v>
      </c>
      <c r="B20" s="24" t="s">
        <v>11</v>
      </c>
      <c r="C20" s="21"/>
      <c r="D20" s="32">
        <v>30.4</v>
      </c>
      <c r="E20" s="16">
        <v>30.4</v>
      </c>
      <c r="F20" s="16">
        <v>30.4</v>
      </c>
      <c r="G20" s="16">
        <f t="shared" si="0"/>
        <v>100</v>
      </c>
      <c r="H20" s="16">
        <f t="shared" si="1"/>
        <v>100</v>
      </c>
    </row>
    <row r="21" spans="1:11" ht="15" customHeight="1" x14ac:dyDescent="0.2">
      <c r="A21" s="13" t="s">
        <v>12</v>
      </c>
      <c r="B21" s="23" t="s">
        <v>8</v>
      </c>
      <c r="C21" s="17"/>
      <c r="D21" s="16">
        <v>419.8</v>
      </c>
      <c r="E21" s="16">
        <v>419.8</v>
      </c>
      <c r="F21" s="16">
        <v>419.8</v>
      </c>
      <c r="G21" s="16">
        <f t="shared" si="0"/>
        <v>100</v>
      </c>
      <c r="H21" s="16">
        <f t="shared" si="1"/>
        <v>100</v>
      </c>
    </row>
    <row r="22" spans="1:11" x14ac:dyDescent="0.2">
      <c r="A22" s="33" t="s">
        <v>13</v>
      </c>
      <c r="B22" s="23" t="s">
        <v>9</v>
      </c>
      <c r="C22" s="22"/>
      <c r="D22" s="16">
        <v>610.5</v>
      </c>
      <c r="E22" s="16">
        <v>610.5</v>
      </c>
      <c r="F22" s="16">
        <v>608.9</v>
      </c>
      <c r="G22" s="16">
        <f t="shared" si="0"/>
        <v>99.737919737919739</v>
      </c>
      <c r="H22" s="16">
        <f t="shared" si="1"/>
        <v>99.737919737919739</v>
      </c>
    </row>
    <row r="23" spans="1:11" ht="16.5" customHeight="1" x14ac:dyDescent="0.2">
      <c r="A23" s="14" t="s">
        <v>19</v>
      </c>
      <c r="B23" s="25" t="s">
        <v>16</v>
      </c>
      <c r="C23" s="19"/>
      <c r="D23" s="16">
        <v>90.8</v>
      </c>
      <c r="E23" s="16">
        <v>90.8</v>
      </c>
      <c r="F23" s="16">
        <v>90.8</v>
      </c>
      <c r="G23" s="16">
        <v>100</v>
      </c>
      <c r="H23" s="16">
        <f t="shared" si="1"/>
        <v>100</v>
      </c>
    </row>
    <row r="24" spans="1:11" ht="29.25" customHeight="1" x14ac:dyDescent="0.2">
      <c r="A24" s="14" t="s">
        <v>17</v>
      </c>
      <c r="B24" s="25" t="s">
        <v>10</v>
      </c>
      <c r="C24" s="19"/>
      <c r="D24" s="16">
        <v>1.6</v>
      </c>
      <c r="E24" s="16">
        <v>1.6</v>
      </c>
      <c r="F24" s="16">
        <v>1.6</v>
      </c>
      <c r="G24" s="16">
        <v>100</v>
      </c>
      <c r="H24" s="16">
        <f t="shared" si="1"/>
        <v>100</v>
      </c>
    </row>
  </sheetData>
  <autoFilter ref="A14:L24" xr:uid="{00000000-0009-0000-0000-000000000000}"/>
  <mergeCells count="5">
    <mergeCell ref="D1:H1"/>
    <mergeCell ref="D2:H7"/>
    <mergeCell ref="D8:H8"/>
    <mergeCell ref="D9:H9"/>
    <mergeCell ref="A10:H11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2024-01-25T12:21:31Z</cp:lastPrinted>
  <dcterms:created xsi:type="dcterms:W3CDTF">2020-09-22T06:35:39Z</dcterms:created>
  <dcterms:modified xsi:type="dcterms:W3CDTF">2025-02-05T09:39:44Z</dcterms:modified>
</cp:coreProperties>
</file>